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приложение!$A$18:$IP$61</definedName>
    <definedName name="_xlnm.Print_Titles" localSheetId="0">приложение!$18:$18</definedName>
    <definedName name="_xlnm.Print_Area" localSheetId="0">приложение!$A$1:$D$61</definedName>
  </definedNames>
  <calcPr calcId="124519"/>
</workbook>
</file>

<file path=xl/calcChain.xml><?xml version="1.0" encoding="utf-8"?>
<calcChain xmlns="http://schemas.openxmlformats.org/spreadsheetml/2006/main">
  <c r="D56" i="5"/>
  <c r="D34"/>
  <c r="D27"/>
  <c r="D53"/>
  <c r="D39" l="1"/>
  <c r="D19"/>
  <c r="D49"/>
  <c r="D30"/>
  <c r="D46"/>
  <c r="D59" l="1"/>
</calcChain>
</file>

<file path=xl/sharedStrings.xml><?xml version="1.0" encoding="utf-8"?>
<sst xmlns="http://schemas.openxmlformats.org/spreadsheetml/2006/main" count="66" uniqueCount="58">
  <si>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</si>
  <si>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</si>
  <si>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</si>
  <si>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</si>
  <si>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</si>
  <si>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</si>
  <si>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</si>
  <si>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</si>
  <si>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</si>
  <si>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</si>
  <si>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</si>
  <si>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</si>
  <si>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</si>
  <si>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</si>
  <si>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</si>
  <si>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</si>
  <si>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</si>
  <si>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</si>
  <si>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</si>
  <si>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</si>
  <si>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</si>
  <si>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</si>
  <si>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</si>
  <si>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</si>
  <si>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</si>
  <si>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</si>
  <si>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</si>
  <si>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</si>
  <si>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</si>
  <si>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</si>
  <si>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</si>
  <si>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</si>
  <si>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</si>
  <si>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</si>
  <si>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</si>
  <si>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</si>
  <si>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</si>
  <si>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</si>
  <si>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</si>
  <si>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</si>
  <si>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</si>
  <si>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>округа Ставропольского края на 2018 год</t>
  </si>
  <si>
    <t>бюджетных ассигнований по разделам (Рз), подразделам (ПР) классификации расходов бюджетов на 2018 год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</si>
  <si>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</si>
  <si>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</si>
  <si>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</si>
  <si>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</si>
  <si>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r>
      <t>и плановый период 2019 и 2020 годов</t>
    </r>
    <r>
      <rPr>
        <sz val="14"/>
        <rFont val="Calibri"/>
        <family val="2"/>
        <charset val="204"/>
      </rPr>
      <t>»</t>
    </r>
  </si>
  <si>
    <t>(в редакции решения Совета депутатов</t>
  </si>
  <si>
    <t>Советского городского округа</t>
  </si>
  <si>
    <t>Ставропольского края от _____г. №   )</t>
  </si>
  <si>
    <t>Приложение 12</t>
  </si>
  <si>
    <t>городского округа Ставропольского края</t>
  </si>
  <si>
    <r>
      <t>от</t>
    </r>
    <r>
      <rPr>
        <sz val="14"/>
        <rFont val="Calibri"/>
        <family val="2"/>
        <charset val="204"/>
      </rPr>
      <t>« 20</t>
    </r>
    <r>
      <rPr>
        <sz val="10.5"/>
        <rFont val="Times New Roman"/>
        <family val="1"/>
        <charset val="204"/>
      </rPr>
      <t xml:space="preserve"> </t>
    </r>
    <r>
      <rPr>
        <sz val="10.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>декабря 2017 года № 72</t>
    </r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</si>
  <si>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</si>
  <si>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Жилищное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</si>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</sst>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9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164" fontId="7" fillId="0" borderId="0" xfId="1" applyNumberFormat="1" applyFont="1" applyFill="1" applyBorder="1" applyAlignment="1" applyProtection="1">
      <alignment horizontal="center" vertical="top"/>
      <protection hidden="1"/>
    </xf>
    <xf numFmtId="164" fontId="7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7" fillId="0" borderId="0" xfId="1" applyNumberFormat="1" applyFont="1" applyFill="1" applyBorder="1" applyAlignment="1" applyProtection="1">
      <alignment horizontal="right" vertical="top"/>
      <protection hidden="1"/>
    </xf>
    <xf numFmtId="165" fontId="7" fillId="2" borderId="0" xfId="1" applyNumberFormat="1" applyFont="1" applyFill="1" applyBorder="1" applyAlignment="1" applyProtection="1">
      <alignment horizontal="right" vertical="top"/>
      <protection hidden="1"/>
    </xf>
    <xf numFmtId="49" fontId="7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1"/>
  <sheetViews>
    <sheetView tabSelected="1" view="pageBreakPreview" topLeftCell="A38" zoomScale="90" zoomScaleSheetLayoutView="90" workbookViewId="0">
      <selection activeCell="D34" sqref="D34"/>
    </sheetView>
  </sheetViews>
  <sheetFormatPr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4" ht="18.75" customHeight="1">
      <c r="A1" s="11"/>
      <c r="B1" s="30" t="s">
        <v>51</v>
      </c>
      <c r="C1" s="30"/>
      <c r="D1" s="30"/>
    </row>
    <row r="2" spans="1:4" ht="18.75" customHeight="1">
      <c r="A2" s="11"/>
      <c r="B2" s="15" t="s">
        <v>40</v>
      </c>
      <c r="C2" s="13"/>
      <c r="D2" s="13"/>
    </row>
    <row r="3" spans="1:4" ht="18.75" customHeight="1">
      <c r="A3" s="11"/>
      <c r="B3" s="30" t="s">
        <v>52</v>
      </c>
      <c r="C3" s="30"/>
      <c r="D3" s="30"/>
    </row>
    <row r="4" spans="1:4" ht="18.75" customHeight="1">
      <c r="A4" s="11"/>
      <c r="B4" s="31" t="s">
        <v>53</v>
      </c>
      <c r="C4" s="31"/>
      <c r="D4" s="31"/>
    </row>
    <row r="5" spans="1:4" ht="18.75" customHeight="1">
      <c r="A5" s="11"/>
      <c r="B5" s="33" t="s">
        <v>54</v>
      </c>
      <c r="C5" s="33"/>
      <c r="D5" s="33"/>
    </row>
    <row r="6" spans="1:4" ht="17.25" customHeight="1">
      <c r="A6" s="11"/>
      <c r="B6" s="28" t="s">
        <v>41</v>
      </c>
      <c r="C6" s="28"/>
      <c r="D6" s="28"/>
    </row>
    <row r="7" spans="1:4" ht="17.25" customHeight="1">
      <c r="A7" s="11"/>
      <c r="B7" s="16" t="s">
        <v>47</v>
      </c>
      <c r="C7" s="14"/>
      <c r="D7" s="14"/>
    </row>
    <row r="8" spans="1:4" ht="17.25" customHeight="1">
      <c r="A8" s="11"/>
      <c r="B8" s="16" t="s">
        <v>48</v>
      </c>
      <c r="C8" s="16"/>
      <c r="D8" s="16"/>
    </row>
    <row r="9" spans="1:4" ht="17.25" customHeight="1">
      <c r="A9" s="11"/>
      <c r="B9" s="16" t="s">
        <v>49</v>
      </c>
      <c r="C9" s="16"/>
      <c r="D9" s="16"/>
    </row>
    <row r="10" spans="1:4" ht="17.25" customHeight="1">
      <c r="A10" s="11"/>
      <c r="B10" s="16" t="s">
        <v>50</v>
      </c>
      <c r="C10" s="16"/>
      <c r="D10" s="16"/>
    </row>
    <row r="11" spans="1:4" ht="17.25" customHeight="1">
      <c r="A11" s="11"/>
      <c r="B11" s="16"/>
      <c r="C11" s="16"/>
      <c r="D11" s="16"/>
    </row>
    <row r="12" spans="1:4" ht="17.25" customHeight="1">
      <c r="A12" s="11"/>
      <c r="B12" s="16"/>
      <c r="C12" s="16"/>
      <c r="D12" s="16"/>
    </row>
    <row r="13" spans="1:4" ht="17.25" customHeight="1">
      <c r="A13" s="11"/>
      <c r="B13" s="16"/>
      <c r="C13" s="16"/>
      <c r="D13" s="16"/>
    </row>
    <row r="14" spans="1:4" ht="18.75" customHeight="1">
      <c r="A14" s="32" t="s">
        <v>0</v>
      </c>
      <c r="B14" s="32"/>
      <c r="C14" s="32"/>
      <c r="D14" s="32"/>
    </row>
    <row r="15" spans="1:4" ht="30.75" customHeight="1">
      <c r="A15" s="32" t="s">
        <v>42</v>
      </c>
      <c r="B15" s="32"/>
      <c r="C15" s="32"/>
      <c r="D15" s="32"/>
    </row>
    <row r="16" spans="1:4" ht="18.75" customHeight="1">
      <c r="A16" s="11"/>
      <c r="B16" s="11"/>
      <c r="C16" s="11"/>
      <c r="D16" s="2" t="s">
        <v>1</v>
      </c>
    </row>
    <row r="17" spans="1:7" ht="16.5" customHeight="1">
      <c r="A17" s="8" t="s">
        <v>2</v>
      </c>
      <c r="B17" s="8" t="s">
        <v>3</v>
      </c>
      <c r="C17" s="8" t="s">
        <v>4</v>
      </c>
      <c r="D17" s="9" t="s">
        <v>5</v>
      </c>
    </row>
    <row r="18" spans="1:7" ht="18.75" customHeight="1">
      <c r="A18" s="8">
        <v>1</v>
      </c>
      <c r="B18" s="10">
        <v>2</v>
      </c>
      <c r="C18" s="10">
        <v>3</v>
      </c>
      <c r="D18" s="10">
        <v>4</v>
      </c>
    </row>
    <row r="19" spans="1:7" ht="18.75" customHeight="1">
      <c r="A19" s="21" t="s">
        <v>7</v>
      </c>
      <c r="B19" s="22">
        <v>1</v>
      </c>
      <c r="C19" s="23" t="s">
        <v>6</v>
      </c>
      <c r="D19" s="24">
        <f>D20+D21+D22+D23+D24+D25+D26</f>
        <v>171178.86</v>
      </c>
      <c r="E19" s="4"/>
      <c r="F19" s="5"/>
      <c r="G19" s="6"/>
    </row>
    <row r="20" spans="1:7" ht="38.25" customHeight="1">
      <c r="A20" s="3" t="s">
        <v>13</v>
      </c>
      <c r="B20" s="4">
        <v>1</v>
      </c>
      <c r="C20" s="5">
        <v>2</v>
      </c>
      <c r="D20" s="6">
        <v>1612.89</v>
      </c>
      <c r="E20" s="4"/>
      <c r="F20" s="5"/>
      <c r="G20" s="6"/>
    </row>
    <row r="21" spans="1:7" ht="39" customHeight="1">
      <c r="A21" s="3" t="s">
        <v>8</v>
      </c>
      <c r="B21" s="4">
        <v>1</v>
      </c>
      <c r="C21" s="5">
        <v>3</v>
      </c>
      <c r="D21" s="6">
        <v>6511.23</v>
      </c>
      <c r="E21" s="4"/>
      <c r="F21" s="5"/>
      <c r="G21" s="6"/>
    </row>
    <row r="22" spans="1:7" ht="58.5" customHeight="1">
      <c r="A22" s="3" t="s">
        <v>14</v>
      </c>
      <c r="B22" s="4">
        <v>1</v>
      </c>
      <c r="C22" s="5">
        <v>4</v>
      </c>
      <c r="D22" s="6">
        <v>89708.55</v>
      </c>
      <c r="E22" s="4"/>
      <c r="F22" s="5"/>
      <c r="G22" s="6"/>
    </row>
    <row r="23" spans="1:7" ht="18.75" customHeight="1">
      <c r="A23" s="3" t="s">
        <v>15</v>
      </c>
      <c r="B23" s="4">
        <v>1</v>
      </c>
      <c r="C23" s="5">
        <v>5</v>
      </c>
      <c r="D23" s="6">
        <v>218.59</v>
      </c>
      <c r="E23" s="4"/>
      <c r="F23" s="5"/>
      <c r="G23" s="6"/>
    </row>
    <row r="24" spans="1:7" ht="37.5" customHeight="1">
      <c r="A24" s="3" t="s">
        <v>33</v>
      </c>
      <c r="B24" s="4">
        <v>1</v>
      </c>
      <c r="C24" s="5">
        <v>6</v>
      </c>
      <c r="D24" s="17">
        <v>11975.03</v>
      </c>
      <c r="E24" s="4"/>
      <c r="F24" s="5"/>
      <c r="G24" s="6"/>
    </row>
    <row r="25" spans="1:7" ht="18.75" customHeight="1">
      <c r="A25" s="3" t="s">
        <v>34</v>
      </c>
      <c r="B25" s="4">
        <v>1</v>
      </c>
      <c r="C25" s="5">
        <v>11</v>
      </c>
      <c r="D25" s="6">
        <v>0</v>
      </c>
      <c r="E25" s="4"/>
      <c r="F25" s="5"/>
      <c r="G25" s="6"/>
    </row>
    <row r="26" spans="1:7" ht="18.75" customHeight="1">
      <c r="A26" s="3" t="s">
        <v>9</v>
      </c>
      <c r="B26" s="4">
        <v>1</v>
      </c>
      <c r="C26" s="5">
        <v>13</v>
      </c>
      <c r="D26" s="6">
        <v>61152.57</v>
      </c>
      <c r="E26" s="4"/>
      <c r="F26" s="5"/>
      <c r="G26" s="6"/>
    </row>
    <row r="27" spans="1:7" ht="20.25" customHeight="1">
      <c r="A27" s="21" t="s">
        <v>16</v>
      </c>
      <c r="B27" s="22">
        <v>3</v>
      </c>
      <c r="C27" s="23" t="s">
        <v>6</v>
      </c>
      <c r="D27" s="24">
        <f>D28+D29</f>
        <v>6085.37</v>
      </c>
      <c r="E27" s="4"/>
      <c r="F27" s="5"/>
      <c r="G27" s="6"/>
    </row>
    <row r="28" spans="1:7" ht="37.5" customHeight="1">
      <c r="A28" s="3" t="s">
        <v>17</v>
      </c>
      <c r="B28" s="4">
        <v>3</v>
      </c>
      <c r="C28" s="5">
        <v>9</v>
      </c>
      <c r="D28" s="6">
        <v>5975.7</v>
      </c>
      <c r="E28" s="4"/>
      <c r="F28" s="5"/>
      <c r="G28" s="6"/>
    </row>
    <row r="29" spans="1:7" ht="25.5" customHeight="1">
      <c r="A29" s="3" t="s">
        <v>46</v>
      </c>
      <c r="B29" s="4">
        <v>3</v>
      </c>
      <c r="C29" s="5">
        <v>10</v>
      </c>
      <c r="D29" s="6">
        <v>109.67</v>
      </c>
      <c r="E29" s="4"/>
      <c r="F29" s="5"/>
      <c r="G29" s="6"/>
    </row>
    <row r="30" spans="1:7" ht="18.75" customHeight="1">
      <c r="A30" s="21" t="s">
        <v>18</v>
      </c>
      <c r="B30" s="22">
        <v>4</v>
      </c>
      <c r="C30" s="23" t="s">
        <v>6</v>
      </c>
      <c r="D30" s="24">
        <f>D31+D32+D33</f>
        <v>72278.490000000005</v>
      </c>
      <c r="E30" s="4"/>
      <c r="F30" s="5"/>
      <c r="G30" s="6"/>
    </row>
    <row r="31" spans="1:7" ht="18.75" customHeight="1">
      <c r="A31" s="3" t="s">
        <v>22</v>
      </c>
      <c r="B31" s="4">
        <v>4</v>
      </c>
      <c r="C31" s="5">
        <v>5</v>
      </c>
      <c r="D31" s="6">
        <v>21386.86</v>
      </c>
      <c r="E31" s="4"/>
      <c r="F31" s="5"/>
      <c r="G31" s="6"/>
    </row>
    <row r="32" spans="1:7" ht="18.75" customHeight="1">
      <c r="A32" s="3" t="s">
        <v>35</v>
      </c>
      <c r="B32" s="4">
        <v>4</v>
      </c>
      <c r="C32" s="5">
        <v>9</v>
      </c>
      <c r="D32" s="6">
        <v>49863.41</v>
      </c>
      <c r="E32" s="4"/>
      <c r="F32" s="5"/>
      <c r="G32" s="6"/>
    </row>
    <row r="33" spans="1:7" ht="18.75" customHeight="1">
      <c r="A33" s="3" t="s">
        <v>19</v>
      </c>
      <c r="B33" s="4">
        <v>4</v>
      </c>
      <c r="C33" s="5">
        <v>12</v>
      </c>
      <c r="D33" s="6">
        <v>1028.22</v>
      </c>
      <c r="E33" s="4"/>
      <c r="F33" s="5"/>
      <c r="G33" s="6"/>
    </row>
    <row r="34" spans="1:7" ht="18.75" customHeight="1">
      <c r="A34" s="21" t="s">
        <v>36</v>
      </c>
      <c r="B34" s="22">
        <v>5</v>
      </c>
      <c r="C34" s="23" t="s">
        <v>6</v>
      </c>
      <c r="D34" s="24">
        <f>D38+D36+D37+D35</f>
        <v>96778.52</v>
      </c>
      <c r="E34" s="4"/>
      <c r="F34" s="5"/>
      <c r="G34" s="6"/>
    </row>
    <row r="35" spans="1:7" ht="18.75" customHeight="1">
      <c r="A35" s="3" t="s">
        <v>55</v>
      </c>
      <c r="B35" s="4">
        <v>5</v>
      </c>
      <c r="C35" s="5">
        <v>1</v>
      </c>
      <c r="D35" s="6">
        <v>4034.55</v>
      </c>
      <c r="E35" s="4"/>
      <c r="F35" s="5"/>
      <c r="G35" s="6"/>
    </row>
    <row r="36" spans="1:7" ht="18.75" customHeight="1">
      <c r="A36" s="3" t="s">
        <v>44</v>
      </c>
      <c r="B36" s="4">
        <v>5</v>
      </c>
      <c r="C36" s="5">
        <v>2</v>
      </c>
      <c r="D36" s="6">
        <v>42545.75</v>
      </c>
      <c r="E36" s="4"/>
      <c r="F36" s="5"/>
      <c r="G36" s="6"/>
    </row>
    <row r="37" spans="1:7" ht="18.75" customHeight="1">
      <c r="A37" s="3" t="s">
        <v>45</v>
      </c>
      <c r="B37" s="4">
        <v>5</v>
      </c>
      <c r="C37" s="5">
        <v>3</v>
      </c>
      <c r="D37" s="6">
        <v>49924.62</v>
      </c>
      <c r="E37" s="4"/>
      <c r="F37" s="5"/>
      <c r="G37" s="6"/>
    </row>
    <row r="38" spans="1:7" ht="21" customHeight="1">
      <c r="A38" s="3" t="s">
        <v>37</v>
      </c>
      <c r="B38" s="4">
        <v>5</v>
      </c>
      <c r="C38" s="5">
        <v>5</v>
      </c>
      <c r="D38" s="6">
        <v>273.60000000000002</v>
      </c>
      <c r="E38" s="4"/>
      <c r="F38" s="5"/>
      <c r="G38" s="6"/>
    </row>
    <row r="39" spans="1:7" ht="18.75" customHeight="1">
      <c r="A39" s="21" t="s">
        <v>10</v>
      </c>
      <c r="B39" s="22">
        <v>7</v>
      </c>
      <c r="C39" s="23" t="s">
        <v>6</v>
      </c>
      <c r="D39" s="24">
        <f>D40+D41+D43+D44+D45+D42</f>
        <v>893805.83000000007</v>
      </c>
      <c r="E39" s="4"/>
      <c r="F39" s="5"/>
      <c r="G39" s="6"/>
    </row>
    <row r="40" spans="1:7" ht="18.75" customHeight="1">
      <c r="A40" s="3" t="s">
        <v>11</v>
      </c>
      <c r="B40" s="4">
        <v>7</v>
      </c>
      <c r="C40" s="5">
        <v>1</v>
      </c>
      <c r="D40" s="17">
        <v>317226.43</v>
      </c>
      <c r="E40" s="4"/>
      <c r="F40" s="5"/>
      <c r="G40" s="6"/>
    </row>
    <row r="41" spans="1:7" ht="18.75" customHeight="1">
      <c r="A41" s="3" t="s">
        <v>12</v>
      </c>
      <c r="B41" s="4">
        <v>7</v>
      </c>
      <c r="C41" s="5">
        <v>2</v>
      </c>
      <c r="D41" s="17">
        <v>459788.58</v>
      </c>
      <c r="E41" s="4"/>
      <c r="F41" s="5"/>
      <c r="G41" s="6"/>
    </row>
    <row r="42" spans="1:7" ht="18.75" customHeight="1">
      <c r="A42" s="3" t="s">
        <v>39</v>
      </c>
      <c r="B42" s="4">
        <v>7</v>
      </c>
      <c r="C42" s="5">
        <v>3</v>
      </c>
      <c r="D42" s="17">
        <v>81848.960000000006</v>
      </c>
      <c r="E42" s="4"/>
      <c r="F42" s="5"/>
      <c r="G42" s="6"/>
    </row>
    <row r="43" spans="1:7" ht="19.5" customHeight="1">
      <c r="A43" s="3" t="s">
        <v>25</v>
      </c>
      <c r="B43" s="4">
        <v>7</v>
      </c>
      <c r="C43" s="5">
        <v>5</v>
      </c>
      <c r="D43" s="17">
        <v>45.4</v>
      </c>
      <c r="E43" s="4"/>
      <c r="F43" s="5"/>
      <c r="G43" s="6"/>
    </row>
    <row r="44" spans="1:7" ht="18.75" customHeight="1">
      <c r="A44" s="3" t="s">
        <v>31</v>
      </c>
      <c r="B44" s="4">
        <v>7</v>
      </c>
      <c r="C44" s="5">
        <v>7</v>
      </c>
      <c r="D44" s="17">
        <v>17354.060000000001</v>
      </c>
      <c r="E44" s="4"/>
      <c r="F44" s="5"/>
      <c r="G44" s="6"/>
    </row>
    <row r="45" spans="1:7" ht="18.75" customHeight="1">
      <c r="A45" s="3" t="s">
        <v>27</v>
      </c>
      <c r="B45" s="4">
        <v>7</v>
      </c>
      <c r="C45" s="5">
        <v>9</v>
      </c>
      <c r="D45" s="17">
        <v>17542.400000000001</v>
      </c>
      <c r="E45" s="4"/>
      <c r="F45" s="5"/>
      <c r="G45" s="6"/>
    </row>
    <row r="46" spans="1:7" ht="18.75" customHeight="1">
      <c r="A46" s="21" t="s">
        <v>28</v>
      </c>
      <c r="B46" s="22">
        <v>8</v>
      </c>
      <c r="C46" s="23" t="s">
        <v>6</v>
      </c>
      <c r="D46" s="25">
        <f>D47+D48</f>
        <v>100839.8</v>
      </c>
      <c r="E46" s="4"/>
      <c r="F46" s="5"/>
      <c r="G46" s="6"/>
    </row>
    <row r="47" spans="1:7" ht="18.75" customHeight="1">
      <c r="A47" s="3" t="s">
        <v>29</v>
      </c>
      <c r="B47" s="4">
        <v>8</v>
      </c>
      <c r="C47" s="5">
        <v>1</v>
      </c>
      <c r="D47" s="17">
        <v>95775.39</v>
      </c>
      <c r="E47" s="4"/>
      <c r="F47" s="5"/>
      <c r="G47" s="6"/>
    </row>
    <row r="48" spans="1:7" ht="19.5" customHeight="1">
      <c r="A48" s="3" t="s">
        <v>30</v>
      </c>
      <c r="B48" s="4">
        <v>8</v>
      </c>
      <c r="C48" s="5">
        <v>4</v>
      </c>
      <c r="D48" s="17">
        <v>5064.41</v>
      </c>
      <c r="E48" s="4"/>
      <c r="F48" s="5"/>
      <c r="G48" s="6"/>
    </row>
    <row r="49" spans="1:7" ht="21.75" customHeight="1">
      <c r="A49" s="21" t="s">
        <v>20</v>
      </c>
      <c r="B49" s="22">
        <v>10</v>
      </c>
      <c r="C49" s="23" t="s">
        <v>6</v>
      </c>
      <c r="D49" s="25">
        <f>D50+D51+D52</f>
        <v>466287.61</v>
      </c>
      <c r="E49" s="4"/>
      <c r="F49" s="5"/>
      <c r="G49" s="6"/>
    </row>
    <row r="50" spans="1:7" ht="18.75" customHeight="1">
      <c r="A50" s="3" t="s">
        <v>26</v>
      </c>
      <c r="B50" s="4">
        <v>10</v>
      </c>
      <c r="C50" s="5">
        <v>3</v>
      </c>
      <c r="D50" s="17">
        <v>328281.40000000002</v>
      </c>
      <c r="E50" s="4"/>
      <c r="F50" s="5"/>
      <c r="G50" s="6"/>
    </row>
    <row r="51" spans="1:7" ht="18.75" customHeight="1">
      <c r="A51" s="3" t="s">
        <v>21</v>
      </c>
      <c r="B51" s="4">
        <v>10</v>
      </c>
      <c r="C51" s="5">
        <v>4</v>
      </c>
      <c r="D51" s="17">
        <v>119314.49</v>
      </c>
      <c r="E51" s="4"/>
      <c r="F51" s="5"/>
      <c r="G51" s="6"/>
    </row>
    <row r="52" spans="1:7" ht="17.25" customHeight="1">
      <c r="A52" s="3" t="s">
        <v>32</v>
      </c>
      <c r="B52" s="4">
        <v>10</v>
      </c>
      <c r="C52" s="5">
        <v>6</v>
      </c>
      <c r="D52" s="17">
        <v>18691.72</v>
      </c>
      <c r="E52" s="4"/>
      <c r="F52" s="5"/>
      <c r="G52" s="6"/>
    </row>
    <row r="53" spans="1:7" ht="23.25" customHeight="1">
      <c r="A53" s="21" t="s">
        <v>23</v>
      </c>
      <c r="B53" s="22">
        <v>11</v>
      </c>
      <c r="C53" s="23" t="s">
        <v>6</v>
      </c>
      <c r="D53" s="24">
        <f>D55+D54</f>
        <v>36492.03</v>
      </c>
      <c r="E53" s="4"/>
      <c r="F53" s="5"/>
      <c r="G53" s="6"/>
    </row>
    <row r="54" spans="1:7" ht="18.75" customHeight="1">
      <c r="A54" s="3" t="s">
        <v>43</v>
      </c>
      <c r="B54" s="4">
        <v>11</v>
      </c>
      <c r="C54" s="5">
        <v>1</v>
      </c>
      <c r="D54" s="6">
        <v>12711.13</v>
      </c>
      <c r="E54" s="4"/>
      <c r="F54" s="5"/>
      <c r="G54" s="6"/>
    </row>
    <row r="55" spans="1:7" ht="18.75" customHeight="1">
      <c r="A55" s="3" t="s">
        <v>24</v>
      </c>
      <c r="B55" s="4">
        <v>11</v>
      </c>
      <c r="C55" s="5">
        <v>2</v>
      </c>
      <c r="D55" s="6">
        <v>23780.9</v>
      </c>
      <c r="E55" s="4"/>
      <c r="F55" s="5"/>
      <c r="G55" s="6"/>
    </row>
    <row r="56" spans="1:7" ht="18.75" customHeight="1">
      <c r="A56" s="26" t="s">
        <v>56</v>
      </c>
      <c r="B56" s="22">
        <v>13</v>
      </c>
      <c r="C56" s="23" t="s">
        <v>6</v>
      </c>
      <c r="D56" s="24">
        <f>D57</f>
        <v>9.6</v>
      </c>
      <c r="E56" s="4"/>
      <c r="F56" s="5"/>
      <c r="G56" s="6"/>
    </row>
    <row r="57" spans="1:7" ht="18.75" customHeight="1">
      <c r="A57" s="27" t="s">
        <v>57</v>
      </c>
      <c r="B57" s="4">
        <v>13</v>
      </c>
      <c r="C57" s="5">
        <v>1</v>
      </c>
      <c r="D57" s="6">
        <v>9.6</v>
      </c>
      <c r="E57" s="4"/>
      <c r="F57" s="5"/>
      <c r="G57" s="6"/>
    </row>
    <row r="58" spans="1:7" ht="18.75" customHeight="1">
      <c r="A58" s="3"/>
      <c r="B58" s="4"/>
      <c r="C58" s="5"/>
      <c r="D58" s="6"/>
      <c r="E58" s="4"/>
      <c r="F58" s="5"/>
      <c r="G58" s="6"/>
    </row>
    <row r="59" spans="1:7" ht="18.75" customHeight="1">
      <c r="A59" s="18" t="s">
        <v>38</v>
      </c>
      <c r="B59" s="19"/>
      <c r="C59" s="19"/>
      <c r="D59" s="20">
        <f>D19+D27+D30+D34+D39+D46+D49+D53+D56</f>
        <v>1843756.11</v>
      </c>
      <c r="E59" s="11"/>
      <c r="F59" s="11"/>
      <c r="G59" s="7"/>
    </row>
    <row r="60" spans="1:7" ht="18.75" customHeight="1">
      <c r="A60" s="1"/>
      <c r="B60" s="11"/>
      <c r="C60" s="11"/>
      <c r="D60" s="7"/>
    </row>
    <row r="61" spans="1:7" ht="37.5" customHeight="1">
      <c r="A61" s="29"/>
      <c r="B61" s="29"/>
      <c r="C61" s="29"/>
      <c r="D61" s="29"/>
    </row>
  </sheetData>
  <autoFilter ref="A18:IP61"/>
  <mergeCells count="8">
    <mergeCell ref="B6:D6"/>
    <mergeCell ref="A61:D61"/>
    <mergeCell ref="B1:D1"/>
    <mergeCell ref="B3:D3"/>
    <mergeCell ref="B4:D4"/>
    <mergeCell ref="A14:D14"/>
    <mergeCell ref="A15:D15"/>
    <mergeCell ref="B5:D5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Галина</cp:lastModifiedBy>
  <cp:lastPrinted>2018-11-29T10:54:10Z</cp:lastPrinted>
  <dcterms:created xsi:type="dcterms:W3CDTF">2015-10-17T14:26:54Z</dcterms:created>
  <dcterms:modified xsi:type="dcterms:W3CDTF">2018-12-19T09:08:22Z</dcterms:modified>
</cp:coreProperties>
</file>